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6_общая структура\Бизнес-планирование\Факт\Сайт МРСК\В ДСО\3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0" i="1"/>
  <c r="M9" i="1"/>
  <c r="M8" i="1"/>
  <c r="M11" i="1" s="1"/>
  <c r="M13" i="1" s="1"/>
  <c r="M7" i="1"/>
  <c r="M6" i="1"/>
  <c r="L12" i="1"/>
  <c r="K12" i="1"/>
  <c r="L10" i="1"/>
  <c r="K10" i="1"/>
  <c r="L9" i="1"/>
  <c r="L11" i="1" s="1"/>
  <c r="L13" i="1" s="1"/>
  <c r="K9" i="1"/>
  <c r="L8" i="1"/>
  <c r="K8" i="1"/>
  <c r="L7" i="1"/>
  <c r="K7" i="1"/>
  <c r="L6" i="1"/>
  <c r="K6" i="1"/>
  <c r="K11" i="1" l="1"/>
  <c r="K13" i="1" s="1"/>
</calcChain>
</file>

<file path=xl/sharedStrings.xml><?xml version="1.0" encoding="utf-8"?>
<sst xmlns="http://schemas.openxmlformats.org/spreadsheetml/2006/main" count="22" uniqueCount="22">
  <si>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</si>
  <si>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</si>
  <si>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</si>
  <si>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</si>
  <si>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</si>
  <si>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</si>
  <si>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</si>
  <si>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</si>
  <si>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</si>
  <si>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</si>
  <si>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</si>
  <si>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Управленческие расходы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</si>
  <si>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</si>
  <si>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</si>
  <si>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</si>
  <si>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</si>
  <si>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</si>
  <si>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</si>
  <si>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</si>
  <si>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Прогноз финансовых результатов на 4 квартал 2016 года</t>
  </si>
  <si>
    <t>4 квартал 2016 года прогноз</t>
  </si>
  <si>
    <t>3 квартал 2016 года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</si>
</sst>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N18">
            <v>-7481359.5719999997</v>
          </cell>
          <cell r="V18">
            <v>-5887827.9783900008</v>
          </cell>
          <cell r="X18">
            <v>-6136500.3880000021</v>
          </cell>
        </row>
        <row r="24">
          <cell r="N24">
            <v>1329049.5443623676</v>
          </cell>
          <cell r="V24">
            <v>1177999.5766481422</v>
          </cell>
          <cell r="X24">
            <v>1609251.1455569782</v>
          </cell>
        </row>
        <row r="31">
          <cell r="N31">
            <v>-231314.35399999996</v>
          </cell>
          <cell r="V31">
            <v>-155893.48958655252</v>
          </cell>
          <cell r="X31">
            <v>-144794.57803</v>
          </cell>
        </row>
        <row r="33">
          <cell r="N33">
            <v>2400</v>
          </cell>
          <cell r="V33">
            <v>22718.846610000001</v>
          </cell>
          <cell r="X33">
            <v>27113.175329999998</v>
          </cell>
        </row>
        <row r="34">
          <cell r="N34">
            <v>-882506.03499999992</v>
          </cell>
          <cell r="V34">
            <v>-683424.89154999994</v>
          </cell>
          <cell r="X34">
            <v>-720707.31624000007</v>
          </cell>
        </row>
        <row r="35">
          <cell r="N35">
            <v>0</v>
          </cell>
          <cell r="V35">
            <v>3172.1052500000001</v>
          </cell>
          <cell r="X35">
            <v>125.97979000000001</v>
          </cell>
        </row>
        <row r="36">
          <cell r="N36">
            <v>129186.245</v>
          </cell>
          <cell r="V36">
            <v>1503563.82752</v>
          </cell>
          <cell r="X36">
            <v>798513.15992999997</v>
          </cell>
        </row>
        <row r="38">
          <cell r="N38">
            <v>-475401.83299999998</v>
          </cell>
          <cell r="V38">
            <v>-2961093.19019</v>
          </cell>
          <cell r="X38">
            <v>-928308.97456999996</v>
          </cell>
        </row>
        <row r="45">
          <cell r="N45">
            <v>25717.387565421806</v>
          </cell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R14" sqref="R14"/>
    </sheetView>
  </sheetViews>
  <sheetFormatPr defaultRowHeight="15.75" customHeight="1" x14ac:dyDescent="0.25"/>
  <cols>
    <col min="1" max="1" width="0" hidden="1" customWidth="1"/>
    <col min="2" max="2" width="44.140625" customWidth="1"/>
    <col min="3" max="5" width="16.7109375" hidden="1" customWidth="1"/>
    <col min="6" max="13" width="16.7109375" customWidth="1"/>
  </cols>
  <sheetData>
    <row r="2" spans="2:15" ht="15.75" customHeight="1" x14ac:dyDescent="0.3">
      <c r="B2" s="1" t="s">
        <v>19</v>
      </c>
    </row>
    <row r="4" spans="2:15" ht="15.75" customHeight="1" x14ac:dyDescent="0.25">
      <c r="M4" t="s">
        <v>12</v>
      </c>
    </row>
    <row r="5" spans="2:15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21</v>
      </c>
      <c r="M5" s="3" t="s">
        <v>20</v>
      </c>
    </row>
    <row r="6" spans="2:15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'[1]8.ОФР'!$N$12</f>
        <v>8810409.1163623668</v>
      </c>
    </row>
    <row r="7" spans="2:15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'[1]8.ОФР'!$N$18*-1</f>
        <v>7481359.5719999997</v>
      </c>
    </row>
    <row r="8" spans="2:15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'[1]8.ОФР'!$N$24</f>
        <v>1329049.5443623676</v>
      </c>
      <c r="O8" s="6"/>
    </row>
    <row r="9" spans="2:15" ht="30.75" customHeight="1" x14ac:dyDescent="0.25">
      <c r="B9" s="4" t="s">
        <v>11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'[1]8.ОФР'!$N$31*-1</f>
        <v>231314.35399999996</v>
      </c>
    </row>
    <row r="10" spans="2:15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'[1]8.ОФР'!$N$33+'[1]8.ОФР'!$N$34+'[1]8.ОФР'!$N$35+'[1]8.ОФР'!$N$36+'[1]8.ОФР'!$N$38</f>
        <v>-1226321.6229999999</v>
      </c>
    </row>
    <row r="11" spans="2:15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-128586.43263763236</v>
      </c>
    </row>
    <row r="12" spans="2:15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'[1]8.ОФР'!$N$45*-1</f>
        <v>-25717.387565421806</v>
      </c>
    </row>
    <row r="13" spans="2:15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-102869.04507221055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2016-11-29T06:52:03Z</dcterms:modified>
</cp:coreProperties>
</file>